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athena\LaServe\AmeriCorps\FY2025-26\FY25 State Formula Process\Items on Webpage now\"/>
    </mc:Choice>
  </mc:AlternateContent>
  <xr:revisionPtr revIDLastSave="0" documentId="13_ncr:1_{8A414AA0-F1BF-4D57-A74B-903914C46AB0}" xr6:coauthVersionLast="47" xr6:coauthVersionMax="47" xr10:uidLastSave="{00000000-0000-0000-0000-000000000000}"/>
  <bookViews>
    <workbookView xWindow="28680" yWindow="1185" windowWidth="21840" windowHeight="13290" xr2:uid="{2C68683F-7866-45F7-BA0B-18D16BD6D255}"/>
  </bookViews>
  <sheets>
    <sheet name="Performance Measures" sheetId="2" r:id="rId1"/>
    <sheet name="Additional Documents" sheetId="3" r:id="rId2"/>
    <sheet name="Logic Model" sheetId="4" r:id="rId3"/>
    <sheet name="Budget Worksheet - Fixed Amount" sheetId="1" r:id="rId4"/>
    <sheet name="Add'l Docs if Grant Awarded" sheetId="5" r:id="rId5"/>
  </sheets>
  <definedNames>
    <definedName name="_xlnm.Print_Area" localSheetId="3">'Budget Worksheet - Fixed Amount'!$A$1:$F$35</definedName>
    <definedName name="_xlnm.Print_Area" localSheetId="2">'Logic Model'!$B$1:$H$6</definedName>
    <definedName name="_xlnm.Print_Titles" localSheetId="3">'Budget Worksheet - Fixed Amount'!$1:$3</definedName>
    <definedName name="_xlnm.Print_Titles" localSheetId="2">'Logic Model'!$1:$1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D7" i="1"/>
  <c r="B35" i="1"/>
  <c r="F20" i="1"/>
  <c r="F26" i="1" l="1"/>
  <c r="D9" i="1" l="1"/>
  <c r="D10" i="1"/>
  <c r="D11" i="1"/>
  <c r="D12" i="1"/>
  <c r="D6" i="1"/>
  <c r="B13" i="1"/>
  <c r="D13" i="1" l="1"/>
  <c r="B19" i="1" s="1"/>
  <c r="D19" i="1" s="1"/>
  <c r="D20" i="1" s="1"/>
  <c r="D24" i="1" s="1"/>
  <c r="D26" i="1" s="1"/>
  <c r="E19" i="1" l="1"/>
  <c r="E20" i="1" s="1"/>
</calcChain>
</file>

<file path=xl/sharedStrings.xml><?xml version="1.0" encoding="utf-8"?>
<sst xmlns="http://schemas.openxmlformats.org/spreadsheetml/2006/main" count="83" uniqueCount="81">
  <si>
    <r>
      <t xml:space="preserve">Organization name </t>
    </r>
    <r>
      <rPr>
        <b/>
        <sz val="18"/>
        <color rgb="FFFFFF00"/>
        <rFont val="Arial"/>
        <family val="2"/>
      </rPr>
      <t>→</t>
    </r>
  </si>
  <si>
    <r>
      <t xml:space="preserve">Program name </t>
    </r>
    <r>
      <rPr>
        <b/>
        <sz val="18"/>
        <color rgb="FFFFFF00"/>
        <rFont val="Arial"/>
        <family val="2"/>
      </rPr>
      <t>→</t>
    </r>
  </si>
  <si>
    <t>CNCS Share</t>
  </si>
  <si>
    <t>Grantee Share</t>
  </si>
  <si>
    <t>Total Amount</t>
  </si>
  <si>
    <t>SECTION II. Member Costs</t>
  </si>
  <si>
    <t>Complete this chart to calculate Cost per MSY below</t>
  </si>
  <si>
    <t>Position Type</t>
  </si>
  <si>
    <t># Mbrs (Without Allowance)</t>
  </si>
  <si>
    <t>Conversion Rate</t>
  </si>
  <si>
    <t>MSY</t>
  </si>
  <si>
    <t>Full Time (1700 hours) FT</t>
  </si>
  <si>
    <t>Reduced Full Time (1200 hrs)  RFT</t>
  </si>
  <si>
    <t>Half Time (900 hours) HT</t>
  </si>
  <si>
    <t>Reduced Half Time (675 hours) RHT</t>
  </si>
  <si>
    <t>Quarter Time (450 hours) QT</t>
  </si>
  <si>
    <t>Minimum Time (300 hours) MT</t>
  </si>
  <si>
    <t>Abbreviated Time (100 hour) AT</t>
  </si>
  <si>
    <t>Totals</t>
  </si>
  <si>
    <r>
      <t xml:space="preserve">Total MSYs </t>
    </r>
    <r>
      <rPr>
        <b/>
        <sz val="11"/>
        <color theme="0"/>
        <rFont val="Aptos Narrow"/>
        <family val="2"/>
      </rPr>
      <t>→</t>
    </r>
  </si>
  <si>
    <t>SECTION III. Administrative/Indirect Costs</t>
  </si>
  <si>
    <t>Commission Support Cost (mandatory)</t>
  </si>
  <si>
    <t>CNCS Share of Section I and CNCS Section II (lavender cell above) = $_____ x 5.26% x 0.20 = $_____________ (Enter this amount under the CNCS Share column in this row)</t>
  </si>
  <si>
    <t>Amount</t>
  </si>
  <si>
    <r>
      <t xml:space="preserve">Private, State/Local, </t>
    </r>
    <r>
      <rPr>
        <b/>
        <sz val="10"/>
        <color theme="1"/>
        <rFont val="Arial"/>
        <family val="2"/>
      </rPr>
      <t>or</t>
    </r>
    <r>
      <rPr>
        <sz val="10"/>
        <color theme="1"/>
        <rFont val="Arial"/>
        <family val="2"/>
      </rPr>
      <t xml:space="preserve"> Federal</t>
    </r>
  </si>
  <si>
    <r>
      <t xml:space="preserve">Cash 
</t>
    </r>
    <r>
      <rPr>
        <b/>
        <sz val="10"/>
        <color theme="1"/>
        <rFont val="Arial"/>
        <family val="2"/>
      </rPr>
      <t>or</t>
    </r>
    <r>
      <rPr>
        <sz val="10"/>
        <color theme="1"/>
        <rFont val="Arial"/>
        <family val="2"/>
      </rPr>
      <t xml:space="preserve">
In-Kind</t>
    </r>
  </si>
  <si>
    <r>
      <t xml:space="preserve">Proposed 
</t>
    </r>
    <r>
      <rPr>
        <b/>
        <sz val="10"/>
        <color theme="1"/>
        <rFont val="Arial"/>
        <family val="2"/>
      </rPr>
      <t>or</t>
    </r>
    <r>
      <rPr>
        <sz val="10"/>
        <color theme="1"/>
        <rFont val="Arial"/>
        <family val="2"/>
      </rPr>
      <t xml:space="preserve">
Secured</t>
    </r>
  </si>
  <si>
    <r>
      <t xml:space="preserve">Volunteer Louisiana FY25 State Formula
</t>
    </r>
    <r>
      <rPr>
        <b/>
        <sz val="16"/>
        <rFont val="Arial"/>
        <family val="2"/>
      </rPr>
      <t>FIXED AMOUNT BUDGET NARRATIVE WORKSHEET</t>
    </r>
  </si>
  <si>
    <t>Program Grant Request</t>
  </si>
  <si>
    <t>Purpose</t>
  </si>
  <si>
    <t>MSY Calculation</t>
  </si>
  <si>
    <t>MSY Amount
(see Table: Maximum Cost per MSY on  Volunteer Louisiana FY25 State Formula RFP rev 6 Jan 2025 (p. 13)</t>
  </si>
  <si>
    <t>Subtotal</t>
  </si>
  <si>
    <t>Program Total</t>
  </si>
  <si>
    <r>
      <t xml:space="preserve">SOURCE OF FUNDS
</t>
    </r>
    <r>
      <rPr>
        <sz val="10"/>
        <color theme="1"/>
        <rFont val="Arial"/>
        <family val="2"/>
      </rPr>
      <t>Must identify the sources of the additional revenue needed to operate the program</t>
    </r>
  </si>
  <si>
    <t>This tab will be updated and distributed by Jan. 22, 2025</t>
  </si>
  <si>
    <t>Additional Documents to be submitted to Volunteer Louisiana</t>
  </si>
  <si>
    <t>Item or Question</t>
  </si>
  <si>
    <t>Response</t>
  </si>
  <si>
    <t xml:space="preserve">1. How many evidence documents did you submit? (Program Evaluation Report, Studies) </t>
  </si>
  <si>
    <t>2. Did you submit an evaluation plan?</t>
  </si>
  <si>
    <t>3. How many non-evidence documents do you wish to submit?</t>
  </si>
  <si>
    <t>Problem</t>
  </si>
  <si>
    <t>Inputs</t>
  </si>
  <si>
    <t>Activities</t>
  </si>
  <si>
    <t>Outputs</t>
  </si>
  <si>
    <t>Short-Term Outcomes</t>
  </si>
  <si>
    <t>Mid-Term Outcomes</t>
  </si>
  <si>
    <t>Long-Term Outcomes</t>
  </si>
  <si>
    <t>Instructions</t>
  </si>
  <si>
    <t>The community
problem that the
program activities
(interventions) are
designed to address.</t>
  </si>
  <si>
    <t>Resources that are
necessary to deliver
the program
activities
(interventions),
including the
number of
locations/sites and
number/type of
AmeriCorps
members.</t>
  </si>
  <si>
    <t>The core activities
that define the
intervention or
program model that
members will
implement or
deliver, including
duration, dosage
and target
population.</t>
  </si>
  <si>
    <t>Direct products from
program activities.</t>
  </si>
  <si>
    <t>Changes in
knowledge, skills,
attitudes and
opinions. These
outcomes, if
applicable to the
program design, will
almost always be
measurable during
the grant year.</t>
  </si>
  <si>
    <t>Changes in behavior
or action.
Depending on
program design,
these outcomes may
or may not be
measurable during
the grant year.</t>
  </si>
  <si>
    <t>Changes in
condition or status
in life.
Depending on
program design,
these outcomes may
or may not be
measurable during
the grant year.
Some programs,
such as
environmental or
capacity-building
programs, may
measure changes in
condition over a
period as short as
one year.</t>
  </si>
  <si>
    <t>Item 1</t>
  </si>
  <si>
    <r>
      <rPr>
        <b/>
        <sz val="8"/>
        <color theme="1"/>
        <rFont val="Georgia"/>
        <family val="1"/>
      </rPr>
      <t>Item 2</t>
    </r>
    <r>
      <rPr>
        <sz val="8"/>
        <color theme="1"/>
        <rFont val="Georgia"/>
        <family val="1"/>
      </rPr>
      <t xml:space="preserve">
(if nec.)</t>
    </r>
  </si>
  <si>
    <r>
      <rPr>
        <b/>
        <sz val="8"/>
        <color theme="1"/>
        <rFont val="Georgia"/>
        <family val="1"/>
      </rPr>
      <t>Item 3</t>
    </r>
    <r>
      <rPr>
        <sz val="8"/>
        <color theme="1"/>
        <rFont val="Georgia"/>
        <family val="1"/>
      </rPr>
      <t xml:space="preserve">
(if nec.)</t>
    </r>
  </si>
  <si>
    <r>
      <rPr>
        <b/>
        <sz val="8"/>
        <color theme="1"/>
        <rFont val="Georgia"/>
        <family val="1"/>
      </rPr>
      <t>Item 4</t>
    </r>
    <r>
      <rPr>
        <sz val="8"/>
        <color theme="1"/>
        <rFont val="Georgia"/>
        <family val="1"/>
      </rPr>
      <t xml:space="preserve">
(if nec.)</t>
    </r>
  </si>
  <si>
    <t>Additional Documents to be coordinated if awarded a State Formula grant by Volunteer Louisiana</t>
  </si>
  <si>
    <t>Link</t>
  </si>
  <si>
    <t>1. 2.	Operational and Financial Management Survey. Submit electronically using the online form. Forms submitted as a PDF, or any other document format may not be accepted</t>
  </si>
  <si>
    <t>https://forms.office.com/pages/responsepage.aspx?id=p1D40s6Ns0-nnGhn-VFDEnTxP2OEQLFNjNsVmieA6QVUMFRPWk8xWjZXMlpVUzA3WU9SWjNRV0sxVS4u</t>
  </si>
  <si>
    <t>2. 1.	Labor union concurrence, if applicable</t>
  </si>
  <si>
    <t>Contact Volunteer Louisiana for more information</t>
  </si>
  <si>
    <r>
      <t>21 Feb 2025 Update:</t>
    </r>
    <r>
      <rPr>
        <b/>
        <sz val="10"/>
        <rFont val="Avenir Next LT Pro"/>
        <family val="2"/>
      </rPr>
      <t xml:space="preserve"> </t>
    </r>
    <r>
      <rPr>
        <sz val="10"/>
        <rFont val="Avenir Next LT Pro"/>
        <family val="2"/>
      </rPr>
      <t xml:space="preserve">Applicants should ignore this tab &amp; complete the Excel file </t>
    </r>
    <r>
      <rPr>
        <b/>
        <sz val="10"/>
        <color rgb="FFFF0000"/>
        <rFont val="Avenir Next LT Pro"/>
        <family val="2"/>
      </rPr>
      <t>ASN Performance Measure collection file rev 24 Jan 2025</t>
    </r>
    <r>
      <rPr>
        <sz val="10"/>
        <rFont val="Avenir Next LT Pro"/>
        <family val="2"/>
      </rPr>
      <t xml:space="preserve"> here</t>
    </r>
    <r>
      <rPr>
        <b/>
        <sz val="10"/>
        <rFont val="Avenir Next LT Pro"/>
        <family val="2"/>
      </rPr>
      <t xml:space="preserve"> </t>
    </r>
    <r>
      <rPr>
        <b/>
        <sz val="14"/>
        <rFont val="Aptos Narrow"/>
        <family val="2"/>
      </rPr>
      <t>→</t>
    </r>
    <r>
      <rPr>
        <b/>
        <sz val="10"/>
        <rFont val="Avenir Next LT Pro"/>
        <family val="2"/>
      </rPr>
      <t xml:space="preserve"> </t>
    </r>
  </si>
  <si>
    <t>21 Feb 2025 Notes</t>
  </si>
  <si>
    <r>
      <t xml:space="preserve">1. This question is primarily for </t>
    </r>
    <r>
      <rPr>
        <b/>
        <sz val="11"/>
        <color rgb="FF0070C0"/>
        <rFont val="Aptos Narrow"/>
        <family val="2"/>
        <scheme val="minor"/>
      </rPr>
      <t>New Applicants</t>
    </r>
    <r>
      <rPr>
        <sz val="11"/>
        <color theme="1"/>
        <rFont val="Aptos Narrow"/>
        <family val="2"/>
        <scheme val="minor"/>
      </rPr>
      <t>.</t>
    </r>
  </si>
  <si>
    <r>
      <t xml:space="preserve">2. Volunteer Louisiana has copies of </t>
    </r>
    <r>
      <rPr>
        <b/>
        <sz val="11"/>
        <color rgb="FF7030A0"/>
        <rFont val="Aptos Narrow"/>
        <family val="2"/>
        <scheme val="minor"/>
      </rPr>
      <t>Continuation Applicants'</t>
    </r>
    <r>
      <rPr>
        <sz val="11"/>
        <color theme="1"/>
        <rFont val="Aptos Narrow"/>
        <family val="2"/>
        <scheme val="minor"/>
      </rPr>
      <t xml:space="preserve"> evidence documents from prior years.</t>
    </r>
  </si>
  <si>
    <r>
      <t xml:space="preserve">1. This question is for </t>
    </r>
    <r>
      <rPr>
        <b/>
        <sz val="11"/>
        <color rgb="FF0070C0"/>
        <rFont val="Aptos Narrow"/>
        <family val="2"/>
        <scheme val="minor"/>
      </rPr>
      <t>New Applicants</t>
    </r>
    <r>
      <rPr>
        <sz val="11"/>
        <color theme="1"/>
        <rFont val="Aptos Narrow"/>
        <family val="2"/>
        <scheme val="minor"/>
      </rPr>
      <t>.
E-mail Evaluation Plans to Jacob Brumfield at</t>
    </r>
    <r>
      <rPr>
        <b/>
        <sz val="14"/>
        <color theme="1"/>
        <rFont val="Aptos Narrow"/>
        <family val="2"/>
        <scheme val="minor"/>
      </rPr>
      <t xml:space="preserve"> </t>
    </r>
    <r>
      <rPr>
        <b/>
        <sz val="14"/>
        <color theme="1"/>
        <rFont val="Aptos Narrow"/>
        <family val="2"/>
      </rPr>
      <t>→</t>
    </r>
  </si>
  <si>
    <r>
      <t xml:space="preserve">2. </t>
    </r>
    <r>
      <rPr>
        <b/>
        <sz val="11"/>
        <color rgb="FF7030A0"/>
        <rFont val="Aptos Narrow"/>
        <family val="2"/>
        <scheme val="minor"/>
      </rPr>
      <t>Continuation Applicants</t>
    </r>
    <r>
      <rPr>
        <sz val="11"/>
        <color theme="1"/>
        <rFont val="Aptos Narrow"/>
        <family val="2"/>
        <scheme val="minor"/>
      </rPr>
      <t xml:space="preserve"> are not required to email copies of Evaluation Plans to Volunteer Louisiana. If Continaution have updates about their Evaluation Plan, note the specific changes in the Continuation Changes section of the </t>
    </r>
    <r>
      <rPr>
        <b/>
        <sz val="11"/>
        <color theme="1"/>
        <rFont val="Aptos Narrow"/>
        <family val="2"/>
        <scheme val="minor"/>
      </rPr>
      <t>VOL LA FY25 State Formula Face Sheet and Narrative</t>
    </r>
    <r>
      <rPr>
        <sz val="11"/>
        <color theme="1"/>
        <rFont val="Aptos Narrow"/>
        <family val="2"/>
        <scheme val="minor"/>
      </rPr>
      <t xml:space="preserve"> (Word file)</t>
    </r>
  </si>
  <si>
    <t>jbrumfield@crt.la.gov</t>
  </si>
  <si>
    <t>21 Feb 2025 Note</t>
  </si>
  <si>
    <r>
      <rPr>
        <b/>
        <sz val="11"/>
        <color rgb="FF7030A0"/>
        <rFont val="Aptos Narrow"/>
        <family val="2"/>
        <scheme val="minor"/>
      </rPr>
      <t>Continuation Applicants</t>
    </r>
    <r>
      <rPr>
        <sz val="11"/>
        <color theme="1"/>
        <rFont val="Aptos Narrow"/>
        <family val="2"/>
        <scheme val="minor"/>
      </rPr>
      <t xml:space="preserve"> do not need to complete this tab. Their Logic Models are on file in eGrants.</t>
    </r>
  </si>
  <si>
    <t>1. Applicants can download a PDF of the complete webform to make notes ahead of possible award.</t>
  </si>
  <si>
    <t>2. This form should not be filed until applicants are notified their application has been forward to AmeriCorps for funding.</t>
  </si>
  <si>
    <t xml:space="preserve">3. Volunteer Louisiana does not need a copy of this completed form. </t>
  </si>
  <si>
    <t>4. Volunteer Louisiana strongly suggests that awarded programs save a copy of their completed Webform before submission (Print to PDF) along with any confirmation of successful submission.</t>
  </si>
  <si>
    <t>https://volunteerlouisiana.gov/fy25appresources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</si>
</sst>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0.00000000"/>
  </numFmts>
  <fonts count="4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u/>
      <sz val="11"/>
      <color theme="10"/>
      <name val="Aptos Narrow"/>
      <family val="2"/>
      <scheme val="minor"/>
    </font>
    <font>
      <b/>
      <sz val="11"/>
      <name val="Arial"/>
      <family val="2"/>
    </font>
    <font>
      <b/>
      <sz val="16"/>
      <name val="Arial"/>
      <family val="2"/>
    </font>
    <font>
      <sz val="11"/>
      <color theme="0"/>
      <name val="Arial"/>
      <family val="2"/>
    </font>
    <font>
      <sz val="10"/>
      <color theme="1"/>
      <name val="Arial"/>
      <family val="2"/>
    </font>
    <font>
      <b/>
      <sz val="11"/>
      <color rgb="FFFFFF00"/>
      <name val="Arial"/>
      <family val="2"/>
    </font>
    <font>
      <b/>
      <sz val="18"/>
      <color rgb="FFFFFF00"/>
      <name val="Arial"/>
      <family val="2"/>
    </font>
    <font>
      <sz val="11"/>
      <name val="Arial"/>
      <family val="2"/>
    </font>
    <font>
      <b/>
      <sz val="10"/>
      <name val="Arial"/>
      <family val="2"/>
    </font>
    <font>
      <b/>
      <sz val="10"/>
      <color theme="0"/>
      <name val="Arial"/>
      <family val="2"/>
    </font>
    <font>
      <b/>
      <sz val="12"/>
      <color theme="0"/>
      <name val="Arial"/>
      <family val="2"/>
    </font>
    <font>
      <sz val="12"/>
      <color theme="0"/>
      <name val="Arial"/>
      <family val="2"/>
    </font>
    <font>
      <sz val="10"/>
      <name val="Arial"/>
      <family val="2"/>
    </font>
    <font>
      <b/>
      <sz val="8"/>
      <name val="Arial"/>
      <family val="2"/>
    </font>
    <font>
      <b/>
      <sz val="8"/>
      <color theme="0"/>
      <name val="Arial"/>
      <family val="2"/>
    </font>
    <font>
      <sz val="10"/>
      <color theme="0"/>
      <name val="Arial"/>
      <family val="2"/>
    </font>
    <font>
      <i/>
      <sz val="10"/>
      <name val="Arial"/>
      <family val="2"/>
    </font>
    <font>
      <i/>
      <sz val="10"/>
      <color theme="1"/>
      <name val="Arial"/>
      <family val="2"/>
    </font>
    <font>
      <b/>
      <sz val="10"/>
      <color theme="1"/>
      <name val="Arial"/>
      <family val="2"/>
    </font>
    <font>
      <b/>
      <sz val="12"/>
      <name val="Arial"/>
      <family val="2"/>
    </font>
    <font>
      <b/>
      <i/>
      <sz val="10"/>
      <color theme="0"/>
      <name val="Arial"/>
      <family val="2"/>
    </font>
    <font>
      <b/>
      <sz val="7.5"/>
      <name val="Arial"/>
      <family val="2"/>
    </font>
    <font>
      <b/>
      <sz val="7.5"/>
      <color theme="0"/>
      <name val="Arial"/>
      <family val="2"/>
    </font>
    <font>
      <sz val="7"/>
      <name val="Arial"/>
      <family val="2"/>
    </font>
    <font>
      <sz val="8"/>
      <name val="Arial"/>
      <family val="2"/>
    </font>
    <font>
      <b/>
      <sz val="9"/>
      <name val="Arial"/>
      <family val="2"/>
    </font>
    <font>
      <b/>
      <sz val="9"/>
      <color theme="0"/>
      <name val="Arial"/>
      <family val="2"/>
    </font>
    <font>
      <b/>
      <sz val="11"/>
      <color theme="0"/>
      <name val="Aptos Narrow"/>
      <family val="2"/>
    </font>
    <font>
      <b/>
      <sz val="12"/>
      <color theme="1"/>
      <name val="Arial"/>
      <family val="2"/>
    </font>
    <font>
      <b/>
      <u/>
      <sz val="11"/>
      <color theme="1"/>
      <name val="Aptos Narrow"/>
      <family val="2"/>
      <scheme val="minor"/>
    </font>
    <font>
      <sz val="10"/>
      <color theme="1"/>
      <name val="Avenir Next LT Pro"/>
      <family val="2"/>
    </font>
    <font>
      <b/>
      <sz val="8"/>
      <color theme="1"/>
      <name val="Georgia"/>
      <family val="1"/>
    </font>
    <font>
      <sz val="8"/>
      <color theme="1"/>
      <name val="Georgia"/>
      <family val="1"/>
    </font>
    <font>
      <sz val="11"/>
      <color theme="1"/>
      <name val="Georgia"/>
      <family val="1"/>
    </font>
    <font>
      <b/>
      <sz val="10"/>
      <color rgb="FFFF0000"/>
      <name val="Avenir Next LT Pro"/>
      <family val="2"/>
    </font>
    <font>
      <b/>
      <sz val="10"/>
      <name val="Avenir Next LT Pro"/>
      <family val="2"/>
    </font>
    <font>
      <sz val="10"/>
      <name val="Avenir Next LT Pro"/>
      <family val="2"/>
    </font>
    <font>
      <b/>
      <sz val="14"/>
      <name val="Aptos Narrow"/>
      <family val="2"/>
    </font>
    <font>
      <b/>
      <u/>
      <sz val="11"/>
      <color rgb="FFFF0000"/>
      <name val="Aptos Narrow"/>
      <family val="2"/>
      <scheme val="minor"/>
    </font>
    <font>
      <b/>
      <sz val="11"/>
      <color rgb="FF0070C0"/>
      <name val="Aptos Narrow"/>
      <family val="2"/>
      <scheme val="minor"/>
    </font>
    <font>
      <b/>
      <sz val="11"/>
      <color rgb="FF7030A0"/>
      <name val="Aptos Narrow"/>
      <family val="2"/>
      <scheme val="minor"/>
    </font>
    <font>
      <b/>
      <sz val="14"/>
      <color theme="1"/>
      <name val="Aptos Narrow"/>
      <family val="2"/>
      <scheme val="minor"/>
    </font>
    <font>
      <b/>
      <sz val="14"/>
      <color theme="1"/>
      <name val="Aptos Narrow"/>
      <family val="2"/>
    </font>
    <font>
      <b/>
      <u/>
      <sz val="11"/>
      <color theme="10"/>
      <name val="Aptos Narrow"/>
      <family val="2"/>
      <scheme val="minor"/>
    </font>
  </fonts>
  <fills count="14">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3"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3" tint="0.89999084444715716"/>
        <bgColor indexed="64"/>
      </patternFill>
    </fill>
  </fills>
  <borders count="41">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style="thin">
        <color auto="1"/>
      </left>
      <right/>
      <top/>
      <bottom style="thick">
        <color auto="1"/>
      </bottom>
      <diagonal/>
    </border>
    <border>
      <left/>
      <right style="thin">
        <color auto="1"/>
      </right>
      <top/>
      <bottom style="thick">
        <color auto="1"/>
      </bottom>
      <diagonal/>
    </border>
    <border>
      <left/>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ck">
        <color auto="1"/>
      </top>
      <bottom/>
      <diagonal/>
    </border>
    <border>
      <left/>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top/>
      <bottom style="thin">
        <color auto="1"/>
      </bottom>
      <diagonal/>
    </border>
    <border>
      <left style="thick">
        <color auto="1"/>
      </left>
      <right/>
      <top/>
      <bottom/>
      <diagonal/>
    </border>
    <border>
      <left style="thick">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style="thin">
        <color auto="1"/>
      </right>
      <top/>
      <bottom/>
      <diagonal/>
    </border>
    <border>
      <left style="thin">
        <color auto="1"/>
      </left>
      <right/>
      <top style="thick">
        <color auto="1"/>
      </top>
      <bottom style="thick">
        <color auto="1"/>
      </bottom>
      <diagonal/>
    </border>
    <border>
      <left style="thick">
        <color auto="1"/>
      </left>
      <right style="thin">
        <color auto="1"/>
      </right>
      <top/>
      <bottom/>
      <diagonal/>
    </border>
    <border>
      <left/>
      <right/>
      <top/>
      <bottom style="thick">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16" fillId="0" borderId="0"/>
  </cellStyleXfs>
  <cellXfs count="142">
    <xf numFmtId="0" fontId="0" fillId="0" borderId="0" xfId="0"/>
    <xf numFmtId="0" fontId="7" fillId="0" borderId="0" xfId="0" applyFont="1" applyAlignment="1" applyProtection="1">
      <alignment horizontal="center" vertical="center" wrapText="1"/>
      <protection locked="0"/>
    </xf>
    <xf numFmtId="0" fontId="8" fillId="0" borderId="0" xfId="0" applyFont="1" applyAlignment="1" applyProtection="1">
      <alignment vertical="center"/>
      <protection locked="0"/>
    </xf>
    <xf numFmtId="0" fontId="9" fillId="2" borderId="4" xfId="0" applyFont="1" applyFill="1" applyBorder="1" applyAlignment="1" applyProtection="1">
      <alignment horizontal="center" vertical="center" wrapText="1"/>
      <protection locked="0"/>
    </xf>
    <xf numFmtId="0" fontId="13" fillId="0" borderId="0" xfId="0" applyFont="1" applyAlignment="1" applyProtection="1">
      <alignment horizontal="right" vertical="center" wrapText="1"/>
      <protection locked="0"/>
    </xf>
    <xf numFmtId="0" fontId="12" fillId="5" borderId="8" xfId="0" applyFont="1" applyFill="1" applyBorder="1" applyAlignment="1" applyProtection="1">
      <alignment vertical="center" wrapText="1"/>
      <protection locked="0"/>
    </xf>
    <xf numFmtId="6" fontId="18" fillId="0" borderId="0" xfId="0" applyNumberFormat="1" applyFont="1" applyAlignment="1">
      <alignment horizontal="right" vertical="center" wrapText="1"/>
    </xf>
    <xf numFmtId="6" fontId="19" fillId="0" borderId="0" xfId="0" applyNumberFormat="1" applyFont="1" applyAlignment="1">
      <alignment horizontal="right" vertical="center" wrapText="1"/>
    </xf>
    <xf numFmtId="0" fontId="12" fillId="5" borderId="11" xfId="0" applyFont="1" applyFill="1" applyBorder="1" applyAlignment="1" applyProtection="1">
      <alignment vertical="center" wrapText="1"/>
      <protection locked="0"/>
    </xf>
    <xf numFmtId="0" fontId="23" fillId="0" borderId="0" xfId="0" applyFont="1" applyAlignment="1" applyProtection="1">
      <alignment vertical="center"/>
      <protection locked="0"/>
    </xf>
    <xf numFmtId="0" fontId="23" fillId="0" borderId="0" xfId="0" applyFont="1" applyAlignment="1">
      <alignment vertical="center"/>
    </xf>
    <xf numFmtId="0" fontId="14" fillId="0" borderId="0" xfId="0" applyFont="1" applyAlignment="1">
      <alignment vertical="center"/>
    </xf>
    <xf numFmtId="0" fontId="27" fillId="9" borderId="11" xfId="3" applyFont="1" applyFill="1" applyBorder="1" applyAlignment="1" applyProtection="1">
      <alignment horizontal="left" vertical="center" wrapText="1"/>
      <protection locked="0"/>
    </xf>
    <xf numFmtId="165" fontId="28" fillId="9" borderId="13" xfId="1" applyNumberFormat="1" applyFont="1" applyFill="1" applyBorder="1" applyAlignment="1" applyProtection="1">
      <alignment horizontal="center" vertical="center" wrapText="1"/>
      <protection locked="0"/>
    </xf>
    <xf numFmtId="2" fontId="28" fillId="9" borderId="14" xfId="3" applyNumberFormat="1" applyFont="1" applyFill="1" applyBorder="1" applyAlignment="1">
      <alignment horizontal="center" vertical="center"/>
    </xf>
    <xf numFmtId="165" fontId="28" fillId="9" borderId="13" xfId="1" applyNumberFormat="1" applyFont="1" applyFill="1" applyBorder="1" applyAlignment="1" applyProtection="1">
      <alignment horizontal="center" vertical="center"/>
      <protection locked="0"/>
    </xf>
    <xf numFmtId="0" fontId="21" fillId="0" borderId="0" xfId="0" applyFont="1" applyAlignment="1" applyProtection="1">
      <alignment vertical="center"/>
      <protection locked="0"/>
    </xf>
    <xf numFmtId="0" fontId="29" fillId="9" borderId="27" xfId="3" applyFont="1" applyFill="1" applyBorder="1" applyAlignment="1" applyProtection="1">
      <alignment vertical="center"/>
      <protection locked="0"/>
    </xf>
    <xf numFmtId="0" fontId="30" fillId="2" borderId="18" xfId="3" applyFont="1" applyFill="1" applyBorder="1" applyAlignment="1" applyProtection="1">
      <alignment horizontal="center" vertical="center"/>
      <protection locked="0"/>
    </xf>
    <xf numFmtId="2" fontId="30" fillId="2" borderId="19" xfId="3" applyNumberFormat="1" applyFont="1" applyFill="1" applyBorder="1" applyAlignment="1">
      <alignment horizontal="center" vertical="center"/>
    </xf>
    <xf numFmtId="0" fontId="16" fillId="0" borderId="29" xfId="3" applyBorder="1" applyAlignment="1" applyProtection="1">
      <alignment vertical="center" wrapText="1"/>
      <protection locked="0"/>
    </xf>
    <xf numFmtId="0" fontId="19" fillId="0" borderId="0" xfId="0" applyFont="1" applyAlignment="1" applyProtection="1">
      <alignment vertical="center"/>
      <protection locked="0"/>
    </xf>
    <xf numFmtId="164" fontId="16" fillId="4" borderId="13" xfId="0" applyNumberFormat="1" applyFont="1" applyFill="1" applyBorder="1" applyAlignment="1" applyProtection="1">
      <alignment vertical="center"/>
      <protection locked="0"/>
    </xf>
    <xf numFmtId="0" fontId="16" fillId="4" borderId="13"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4" fontId="16" fillId="0" borderId="13" xfId="0" applyNumberFormat="1" applyFont="1" applyBorder="1" applyAlignment="1" applyProtection="1">
      <alignment vertical="center"/>
      <protection locked="0"/>
    </xf>
    <xf numFmtId="0" fontId="16" fillId="0" borderId="13"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164" fontId="8" fillId="0" borderId="0" xfId="0" applyNumberFormat="1" applyFont="1" applyAlignment="1" applyProtection="1">
      <alignment vertical="center"/>
      <protection locked="0"/>
    </xf>
    <xf numFmtId="6" fontId="12" fillId="5" borderId="9" xfId="0" applyNumberFormat="1" applyFont="1" applyFill="1" applyBorder="1" applyAlignment="1" applyProtection="1">
      <alignment horizontal="center" vertical="center" wrapText="1"/>
      <protection locked="0"/>
    </xf>
    <xf numFmtId="0" fontId="20" fillId="5" borderId="9" xfId="0" applyFont="1" applyFill="1" applyBorder="1" applyAlignment="1" applyProtection="1">
      <alignment horizontal="center" vertical="center"/>
      <protection locked="0"/>
    </xf>
    <xf numFmtId="0" fontId="20" fillId="5" borderId="9" xfId="0" applyFont="1" applyFill="1" applyBorder="1" applyAlignment="1" applyProtection="1">
      <alignment horizontal="center" vertical="center" wrapText="1"/>
      <protection locked="0"/>
    </xf>
    <xf numFmtId="1" fontId="20" fillId="0" borderId="21" xfId="0" applyNumberFormat="1" applyFont="1" applyBorder="1" applyAlignment="1" applyProtection="1">
      <alignment vertical="center" wrapText="1"/>
      <protection locked="0"/>
    </xf>
    <xf numFmtId="0" fontId="28" fillId="9" borderId="12" xfId="3" applyFont="1" applyFill="1" applyBorder="1" applyAlignment="1" applyProtection="1">
      <alignment horizontal="center" vertical="center"/>
      <protection locked="0"/>
    </xf>
    <xf numFmtId="0" fontId="30" fillId="10" borderId="28" xfId="3" applyFont="1" applyFill="1" applyBorder="1" applyAlignment="1">
      <alignment horizontal="center" vertical="center"/>
    </xf>
    <xf numFmtId="6" fontId="20" fillId="0" borderId="0" xfId="0" applyNumberFormat="1" applyFont="1" applyAlignment="1" applyProtection="1">
      <alignment horizontal="right" vertical="center" wrapText="1"/>
      <protection locked="0"/>
    </xf>
    <xf numFmtId="164" fontId="13" fillId="2" borderId="0" xfId="0" applyNumberFormat="1" applyFont="1" applyFill="1" applyAlignment="1">
      <alignment vertical="center"/>
    </xf>
    <xf numFmtId="0" fontId="22" fillId="12" borderId="8" xfId="0" applyFont="1" applyFill="1" applyBorder="1" applyAlignment="1" applyProtection="1">
      <alignment vertical="center" wrapText="1"/>
      <protection locked="0"/>
    </xf>
    <xf numFmtId="0" fontId="8" fillId="12" borderId="9" xfId="0" applyFont="1" applyFill="1" applyBorder="1" applyAlignment="1" applyProtection="1">
      <alignment horizontal="center" vertical="center"/>
      <protection locked="0"/>
    </xf>
    <xf numFmtId="0" fontId="8" fillId="12" borderId="9" xfId="0" applyFont="1" applyFill="1" applyBorder="1" applyAlignment="1" applyProtection="1">
      <alignment horizontal="center" vertical="center" wrapText="1"/>
      <protection locked="0"/>
    </xf>
    <xf numFmtId="0" fontId="8" fillId="12" borderId="10" xfId="0" applyFont="1" applyFill="1" applyBorder="1" applyAlignment="1" applyProtection="1">
      <alignment horizontal="center" vertical="center" wrapText="1"/>
      <protection locked="0"/>
    </xf>
    <xf numFmtId="0" fontId="16" fillId="4" borderId="11" xfId="0" applyFont="1" applyFill="1" applyBorder="1" applyAlignment="1" applyProtection="1">
      <alignment horizontal="left" vertical="center" wrapText="1"/>
      <protection locked="0"/>
    </xf>
    <xf numFmtId="0" fontId="16" fillId="4" borderId="14" xfId="0" applyFont="1" applyFill="1" applyBorder="1" applyAlignment="1" applyProtection="1">
      <alignment horizontal="center" vertical="center"/>
      <protection locked="0"/>
    </xf>
    <xf numFmtId="0" fontId="16" fillId="4" borderId="11" xfId="0" applyFont="1" applyFill="1" applyBorder="1" applyAlignment="1" applyProtection="1">
      <alignment vertical="center"/>
      <protection locked="0"/>
    </xf>
    <xf numFmtId="0" fontId="16" fillId="4" borderId="11" xfId="0" applyFont="1" applyFill="1" applyBorder="1" applyAlignment="1" applyProtection="1">
      <alignment vertical="center" wrapText="1"/>
      <protection locked="0"/>
    </xf>
    <xf numFmtId="0" fontId="16" fillId="4" borderId="27" xfId="0" applyFont="1" applyFill="1" applyBorder="1" applyAlignment="1" applyProtection="1">
      <alignment vertical="center"/>
      <protection locked="0"/>
    </xf>
    <xf numFmtId="164" fontId="16" fillId="4" borderId="18" xfId="0" applyNumberFormat="1" applyFont="1" applyFill="1" applyBorder="1" applyAlignment="1" applyProtection="1">
      <alignment vertical="center"/>
      <protection locked="0"/>
    </xf>
    <xf numFmtId="164" fontId="8" fillId="0" borderId="18" xfId="0" applyNumberFormat="1" applyFont="1" applyBorder="1" applyAlignment="1">
      <alignment vertical="center"/>
    </xf>
    <xf numFmtId="0" fontId="16" fillId="4" borderId="18" xfId="0" applyFont="1" applyFill="1" applyBorder="1" applyAlignment="1" applyProtection="1">
      <alignment horizontal="center" vertical="center"/>
      <protection locked="0"/>
    </xf>
    <xf numFmtId="0" fontId="16" fillId="4" borderId="19" xfId="0" applyFont="1" applyFill="1" applyBorder="1" applyAlignment="1" applyProtection="1">
      <alignment horizontal="center" vertical="center"/>
      <protection locked="0"/>
    </xf>
    <xf numFmtId="0" fontId="8" fillId="0" borderId="20" xfId="0" applyFont="1" applyBorder="1" applyAlignment="1" applyProtection="1">
      <alignment vertical="center"/>
      <protection locked="0"/>
    </xf>
    <xf numFmtId="6" fontId="20" fillId="8" borderId="32" xfId="0" applyNumberFormat="1" applyFont="1" applyFill="1" applyBorder="1" applyAlignment="1">
      <alignment horizontal="right" vertical="center" wrapText="1"/>
    </xf>
    <xf numFmtId="6" fontId="20" fillId="7" borderId="32" xfId="0" applyNumberFormat="1" applyFont="1" applyFill="1" applyBorder="1" applyAlignment="1" applyProtection="1">
      <alignment horizontal="right" vertical="center" wrapText="1"/>
      <protection locked="0"/>
    </xf>
    <xf numFmtId="6" fontId="20" fillId="0" borderId="21" xfId="0" applyNumberFormat="1" applyFont="1" applyBorder="1" applyAlignment="1" applyProtection="1">
      <alignment horizontal="right" vertical="center" wrapText="1"/>
      <protection locked="0"/>
    </xf>
    <xf numFmtId="6" fontId="20" fillId="0" borderId="0" xfId="0" applyNumberFormat="1" applyFont="1" applyAlignment="1">
      <alignment horizontal="right" vertical="center" wrapText="1"/>
    </xf>
    <xf numFmtId="6" fontId="12" fillId="6" borderId="9" xfId="0" applyNumberFormat="1" applyFont="1" applyFill="1" applyBorder="1" applyAlignment="1">
      <alignment horizontal="center" vertical="center" wrapText="1"/>
    </xf>
    <xf numFmtId="6" fontId="12" fillId="6" borderId="10" xfId="0" applyNumberFormat="1" applyFont="1" applyFill="1" applyBorder="1" applyAlignment="1">
      <alignment horizontal="center" vertical="center" wrapText="1"/>
    </xf>
    <xf numFmtId="6" fontId="12" fillId="0" borderId="13" xfId="0" applyNumberFormat="1" applyFont="1" applyBorder="1" applyAlignment="1">
      <alignment horizontal="center" vertical="center" wrapText="1"/>
    </xf>
    <xf numFmtId="6" fontId="16" fillId="0" borderId="13" xfId="0" applyNumberFormat="1" applyFont="1" applyBorder="1" applyAlignment="1" applyProtection="1">
      <alignment horizontal="center" vertical="center" wrapText="1"/>
      <protection locked="0"/>
    </xf>
    <xf numFmtId="6" fontId="12" fillId="6" borderId="14" xfId="0" applyNumberFormat="1" applyFont="1" applyFill="1" applyBorder="1" applyAlignment="1">
      <alignment horizontal="center" vertical="center" wrapText="1"/>
    </xf>
    <xf numFmtId="6" fontId="16" fillId="0" borderId="18" xfId="0" applyNumberFormat="1" applyFont="1" applyBorder="1" applyAlignment="1">
      <alignment horizontal="center" vertical="center" wrapText="1"/>
    </xf>
    <xf numFmtId="6" fontId="16" fillId="0" borderId="18" xfId="0" applyNumberFormat="1" applyFont="1" applyBorder="1" applyAlignment="1" applyProtection="1">
      <alignment horizontal="center" vertical="center" wrapText="1"/>
      <protection locked="0"/>
    </xf>
    <xf numFmtId="6" fontId="16" fillId="8" borderId="19" xfId="0" applyNumberFormat="1" applyFont="1" applyFill="1" applyBorder="1" applyAlignment="1">
      <alignment horizontal="center" vertical="center" wrapText="1"/>
    </xf>
    <xf numFmtId="6" fontId="12" fillId="0" borderId="33" xfId="0" applyNumberFormat="1" applyFont="1" applyBorder="1" applyAlignment="1" applyProtection="1">
      <alignment horizontal="center" vertical="center" wrapText="1"/>
      <protection locked="0"/>
    </xf>
    <xf numFmtId="0" fontId="20" fillId="0" borderId="21" xfId="0" applyFont="1" applyBorder="1" applyAlignment="1" applyProtection="1">
      <alignment horizontal="left" vertical="center" wrapText="1"/>
      <protection locked="0"/>
    </xf>
    <xf numFmtId="164" fontId="20" fillId="0" borderId="21" xfId="0" applyNumberFormat="1" applyFont="1" applyBorder="1" applyAlignment="1" applyProtection="1">
      <alignment vertical="center" wrapText="1"/>
      <protection locked="0"/>
    </xf>
    <xf numFmtId="6" fontId="20" fillId="0" borderId="21" xfId="0" applyNumberFormat="1" applyFont="1" applyBorder="1" applyAlignment="1">
      <alignment horizontal="right" vertical="center" wrapText="1"/>
    </xf>
    <xf numFmtId="0" fontId="20" fillId="0" borderId="34" xfId="0" applyFont="1" applyBorder="1" applyAlignment="1" applyProtection="1">
      <alignment horizontal="left" vertical="center" wrapText="1"/>
      <protection locked="0"/>
    </xf>
    <xf numFmtId="1" fontId="20" fillId="4" borderId="32" xfId="0" applyNumberFormat="1" applyFont="1" applyFill="1" applyBorder="1" applyAlignment="1" applyProtection="1">
      <alignment vertical="center" wrapText="1"/>
      <protection locked="0"/>
    </xf>
    <xf numFmtId="164" fontId="20" fillId="4" borderId="32" xfId="0" applyNumberFormat="1" applyFont="1" applyFill="1" applyBorder="1" applyAlignment="1" applyProtection="1">
      <alignment vertical="center" wrapText="1"/>
      <protection locked="0"/>
    </xf>
    <xf numFmtId="6" fontId="19" fillId="0" borderId="21" xfId="0" applyNumberFormat="1" applyFont="1" applyBorder="1" applyAlignment="1">
      <alignment horizontal="right" vertical="center" wrapText="1"/>
    </xf>
    <xf numFmtId="0" fontId="21" fillId="0" borderId="21" xfId="0" applyFont="1" applyBorder="1" applyAlignment="1" applyProtection="1">
      <alignment vertical="center"/>
      <protection locked="0"/>
    </xf>
    <xf numFmtId="6" fontId="20" fillId="0" borderId="35" xfId="0" applyNumberFormat="1" applyFont="1" applyBorder="1" applyAlignment="1">
      <alignment horizontal="right" vertical="center" wrapText="1"/>
    </xf>
    <xf numFmtId="0" fontId="14" fillId="2" borderId="1" xfId="0" applyFont="1" applyFill="1" applyBorder="1" applyAlignment="1" applyProtection="1">
      <alignment vertical="center"/>
      <protection locked="0"/>
    </xf>
    <xf numFmtId="0" fontId="14" fillId="2" borderId="2" xfId="0" applyFont="1" applyFill="1" applyBorder="1" applyAlignment="1" applyProtection="1">
      <alignment vertical="center"/>
      <protection locked="0"/>
    </xf>
    <xf numFmtId="0" fontId="14" fillId="2" borderId="3" xfId="0" applyFont="1" applyFill="1" applyBorder="1" applyAlignment="1" applyProtection="1">
      <alignment vertical="center"/>
      <protection locked="0"/>
    </xf>
    <xf numFmtId="0" fontId="15" fillId="2" borderId="2" xfId="0" applyFont="1" applyFill="1" applyBorder="1" applyAlignment="1" applyProtection="1">
      <alignment vertical="center"/>
      <protection locked="0"/>
    </xf>
    <xf numFmtId="0" fontId="15" fillId="2" borderId="3" xfId="0" applyFont="1" applyFill="1" applyBorder="1" applyAlignment="1" applyProtection="1">
      <alignment vertical="center"/>
      <protection locked="0"/>
    </xf>
    <xf numFmtId="0" fontId="24" fillId="0" borderId="0" xfId="0" applyFont="1" applyAlignment="1" applyProtection="1">
      <alignment horizontal="center" vertical="center"/>
      <protection locked="0"/>
    </xf>
    <xf numFmtId="0" fontId="25" fillId="9" borderId="22" xfId="3" applyFont="1" applyFill="1" applyBorder="1" applyAlignment="1" applyProtection="1">
      <alignment vertical="center"/>
      <protection locked="0"/>
    </xf>
    <xf numFmtId="0" fontId="26" fillId="10" borderId="25" xfId="3" applyFont="1" applyFill="1" applyBorder="1" applyAlignment="1" applyProtection="1">
      <alignment horizontal="center" vertical="center"/>
      <protection locked="0"/>
    </xf>
    <xf numFmtId="0" fontId="25" fillId="9" borderId="23" xfId="3" applyFont="1" applyFill="1" applyBorder="1" applyAlignment="1" applyProtection="1">
      <alignment horizontal="center" vertical="center"/>
      <protection locked="0"/>
    </xf>
    <xf numFmtId="0" fontId="25" fillId="9" borderId="24" xfId="3" applyFont="1" applyFill="1" applyBorder="1" applyAlignment="1" applyProtection="1">
      <alignment horizontal="center" vertical="center"/>
      <protection locked="0"/>
    </xf>
    <xf numFmtId="6" fontId="12" fillId="0" borderId="26" xfId="0" applyNumberFormat="1" applyFont="1" applyBorder="1" applyAlignment="1" applyProtection="1">
      <alignment horizontal="right" vertical="center" wrapText="1"/>
      <protection locked="0"/>
    </xf>
    <xf numFmtId="6" fontId="12" fillId="0" borderId="0" xfId="0" applyNumberFormat="1" applyFont="1" applyAlignment="1">
      <alignment horizontal="right" vertical="center" wrapText="1"/>
    </xf>
    <xf numFmtId="0" fontId="12" fillId="0" borderId="7" xfId="0" applyFont="1" applyBorder="1" applyAlignment="1" applyProtection="1">
      <alignment horizontal="right" vertical="center" wrapText="1"/>
      <protection locked="0"/>
    </xf>
    <xf numFmtId="0" fontId="12" fillId="0" borderId="0" xfId="0" applyFont="1" applyAlignment="1" applyProtection="1">
      <alignment horizontal="right" vertical="center" wrapText="1"/>
      <protection locked="0"/>
    </xf>
    <xf numFmtId="0" fontId="9" fillId="2" borderId="33" xfId="0" applyFont="1" applyFill="1" applyBorder="1" applyAlignment="1" applyProtection="1">
      <alignment horizontal="center" vertical="center" wrapText="1"/>
      <protection locked="0"/>
    </xf>
    <xf numFmtId="6" fontId="14" fillId="2" borderId="28" xfId="0" applyNumberFormat="1" applyFont="1" applyFill="1" applyBorder="1" applyAlignment="1">
      <alignment horizontal="center" vertical="center" wrapText="1"/>
    </xf>
    <xf numFmtId="6" fontId="14" fillId="0" borderId="0" xfId="0" applyNumberFormat="1" applyFont="1" applyAlignment="1">
      <alignment horizontal="right" vertical="center" wrapText="1"/>
    </xf>
    <xf numFmtId="0" fontId="32" fillId="0" borderId="0" xfId="0" applyFont="1" applyAlignment="1" applyProtection="1">
      <alignment vertical="center"/>
      <protection locked="0"/>
    </xf>
    <xf numFmtId="2" fontId="17" fillId="0" borderId="13" xfId="0" applyNumberFormat="1" applyFont="1" applyBorder="1" applyAlignment="1" applyProtection="1">
      <alignment horizontal="center" vertical="center" wrapText="1"/>
      <protection locked="0"/>
    </xf>
    <xf numFmtId="164" fontId="17" fillId="0" borderId="13" xfId="0" applyNumberFormat="1" applyFont="1" applyBorder="1" applyAlignment="1" applyProtection="1">
      <alignment horizontal="center" vertical="center" wrapText="1"/>
      <protection locked="0"/>
    </xf>
    <xf numFmtId="0" fontId="3" fillId="0" borderId="0" xfId="0" applyFont="1"/>
    <xf numFmtId="0" fontId="2" fillId="2" borderId="0" xfId="0" applyFont="1" applyFill="1"/>
    <xf numFmtId="0" fontId="33" fillId="0" borderId="0" xfId="0" applyFont="1"/>
    <xf numFmtId="0" fontId="33" fillId="0" borderId="0" xfId="0" applyFont="1" applyAlignment="1">
      <alignment horizontal="center"/>
    </xf>
    <xf numFmtId="0" fontId="34" fillId="0" borderId="36" xfId="0" applyFont="1" applyBorder="1"/>
    <xf numFmtId="0" fontId="0" fillId="0" borderId="37" xfId="0" applyBorder="1"/>
    <xf numFmtId="0" fontId="34" fillId="0" borderId="36" xfId="0" applyFont="1" applyBorder="1" applyAlignment="1">
      <alignment vertical="center"/>
    </xf>
    <xf numFmtId="0" fontId="3" fillId="0" borderId="0" xfId="0" applyFont="1" applyAlignment="1">
      <alignment horizontal="center" wrapText="1"/>
    </xf>
    <xf numFmtId="0" fontId="2" fillId="2" borderId="38" xfId="0" applyFont="1" applyFill="1" applyBorder="1" applyAlignment="1">
      <alignment horizontal="center"/>
    </xf>
    <xf numFmtId="0" fontId="2" fillId="2" borderId="39" xfId="0" applyFont="1" applyFill="1" applyBorder="1" applyAlignment="1">
      <alignment horizontal="center"/>
    </xf>
    <xf numFmtId="0" fontId="2" fillId="2" borderId="40" xfId="0" applyFont="1" applyFill="1" applyBorder="1" applyAlignment="1">
      <alignment horizontal="center"/>
    </xf>
    <xf numFmtId="0" fontId="3" fillId="0" borderId="0" xfId="0" applyFont="1" applyAlignment="1">
      <alignment horizontal="center"/>
    </xf>
    <xf numFmtId="0" fontId="35" fillId="13" borderId="29" xfId="0" applyFont="1" applyFill="1" applyBorder="1" applyAlignment="1">
      <alignment horizontal="center" wrapText="1"/>
    </xf>
    <xf numFmtId="0" fontId="36" fillId="11" borderId="30" xfId="0" applyFont="1" applyFill="1" applyBorder="1" applyAlignment="1">
      <alignment horizontal="center" wrapText="1"/>
    </xf>
    <xf numFmtId="0" fontId="36" fillId="11" borderId="31" xfId="0" applyFont="1" applyFill="1" applyBorder="1" applyAlignment="1">
      <alignment horizontal="center" wrapText="1"/>
    </xf>
    <xf numFmtId="0" fontId="0" fillId="0" borderId="0" xfId="0" applyAlignment="1">
      <alignment horizontal="center"/>
    </xf>
    <xf numFmtId="0" fontId="35" fillId="3" borderId="29" xfId="0" applyFont="1" applyFill="1" applyBorder="1" applyAlignment="1">
      <alignment horizontal="center" wrapText="1"/>
    </xf>
    <xf numFmtId="0" fontId="37" fillId="0" borderId="30" xfId="0" applyFont="1" applyBorder="1" applyAlignment="1">
      <alignment horizontal="left" wrapText="1"/>
    </xf>
    <xf numFmtId="0" fontId="37" fillId="0" borderId="31" xfId="0" applyFont="1" applyBorder="1" applyAlignment="1">
      <alignment horizontal="left" wrapText="1"/>
    </xf>
    <xf numFmtId="0" fontId="36" fillId="3" borderId="29" xfId="0" applyFont="1" applyFill="1" applyBorder="1" applyAlignment="1">
      <alignment horizontal="center" wrapText="1"/>
    </xf>
    <xf numFmtId="0" fontId="0" fillId="0" borderId="0" xfId="0" applyAlignment="1">
      <alignment horizontal="center" wrapText="1"/>
    </xf>
    <xf numFmtId="0" fontId="33" fillId="0" borderId="0" xfId="0" applyFont="1" applyAlignment="1">
      <alignment horizontal="left"/>
    </xf>
    <xf numFmtId="0" fontId="34" fillId="0" borderId="36" xfId="0" applyFont="1" applyBorder="1" applyAlignment="1">
      <alignment wrapText="1"/>
    </xf>
    <xf numFmtId="0" fontId="4" fillId="0" borderId="37" xfId="2" applyBorder="1" applyAlignment="1">
      <alignment wrapText="1"/>
    </xf>
    <xf numFmtId="0" fontId="38" fillId="0" borderId="0" xfId="0" applyFont="1"/>
    <xf numFmtId="0" fontId="0" fillId="0" borderId="0" xfId="0" applyAlignment="1">
      <alignment wrapText="1"/>
    </xf>
    <xf numFmtId="0" fontId="42" fillId="0" borderId="0" xfId="0" applyFont="1" applyAlignment="1">
      <alignment wrapText="1"/>
    </xf>
    <xf numFmtId="0" fontId="47" fillId="0" borderId="0" xfId="2" applyFont="1"/>
    <xf numFmtId="0" fontId="42" fillId="0" borderId="0" xfId="0" applyFont="1" applyAlignment="1">
      <alignment horizontal="left" wrapText="1"/>
    </xf>
    <xf numFmtId="0" fontId="42" fillId="0" borderId="0" xfId="0" applyFont="1" applyAlignment="1">
      <alignment horizontal="right" wrapText="1"/>
    </xf>
    <xf numFmtId="0" fontId="24" fillId="2" borderId="1"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protection locked="0"/>
    </xf>
    <xf numFmtId="0" fontId="21" fillId="0" borderId="30" xfId="0" applyFont="1" applyBorder="1" applyAlignment="1" applyProtection="1">
      <alignment vertical="center" wrapText="1"/>
      <protection locked="0"/>
    </xf>
    <xf numFmtId="0" fontId="19" fillId="2" borderId="15" xfId="0" applyFont="1" applyFill="1" applyBorder="1" applyAlignment="1" applyProtection="1">
      <alignment horizontal="right" vertical="center" wrapText="1"/>
      <protection locked="0"/>
    </xf>
    <xf numFmtId="0" fontId="19" fillId="2" borderId="16" xfId="0" applyFont="1" applyFill="1" applyBorder="1" applyAlignment="1" applyProtection="1">
      <alignment horizontal="right" vertical="center" wrapText="1"/>
      <protection locked="0"/>
    </xf>
    <xf numFmtId="0" fontId="19" fillId="2" borderId="17" xfId="0" applyFont="1" applyFill="1" applyBorder="1" applyAlignment="1" applyProtection="1">
      <alignment horizontal="right" vertical="center" wrapText="1"/>
      <protection locked="0"/>
    </xf>
    <xf numFmtId="0" fontId="14" fillId="2" borderId="15" xfId="0" applyFont="1" applyFill="1" applyBorder="1" applyAlignment="1" applyProtection="1">
      <alignment horizontal="right" vertical="center" wrapText="1"/>
      <protection locked="0"/>
    </xf>
    <xf numFmtId="0" fontId="14" fillId="2" borderId="16" xfId="0" applyFont="1" applyFill="1" applyBorder="1" applyAlignment="1" applyProtection="1">
      <alignment horizontal="right" vertical="center" wrapText="1"/>
      <protection locked="0"/>
    </xf>
    <xf numFmtId="0" fontId="14" fillId="2" borderId="17" xfId="0" applyFont="1" applyFill="1" applyBorder="1" applyAlignment="1" applyProtection="1">
      <alignment horizontal="right"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11" fillId="3" borderId="6"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2" fillId="4" borderId="7" xfId="0" applyFont="1" applyFill="1" applyBorder="1" applyAlignment="1" applyProtection="1">
      <alignment horizontal="right" vertical="center" wrapText="1"/>
      <protection locked="0"/>
    </xf>
    <xf numFmtId="0" fontId="12" fillId="4" borderId="0" xfId="0" applyFont="1" applyFill="1" applyAlignment="1" applyProtection="1">
      <alignment horizontal="right" vertical="center" wrapText="1"/>
      <protection locked="0"/>
    </xf>
    <xf numFmtId="0" fontId="2" fillId="2" borderId="0" xfId="0" applyFont="1" applyFill="1"/>
  </cellXfs>
  <cellStyles count="4">
    <cellStyle name="Hyperlink" xfId="2" builtinId="8"/>
    <cellStyle name="Normal" xfId="0" builtinId="0"/>
    <cellStyle name="Normal 2" xfId="3" xr:uid="{1747C712-A55C-422B-B47E-9D43FC8F78E1}"/>
    <cellStyle name="Percent" xfId="1" builtinId="5"/>
  </cellStyles>
  <dxfs count="1">
    <dxf>
      <fill>
        <patternFill>
          <bgColor rgb="FFFFFF99"/>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3</xdr:col>
      <xdr:colOff>9525</xdr:colOff>
      <xdr:row>3</xdr:row>
      <xdr:rowOff>9525</xdr:rowOff>
    </xdr:to>
    <xdr:pic>
      <xdr:nvPicPr>
        <xdr:cNvPr id="2" name="Picture 1" descr="ecblank">
          <a:extLst>
            <a:ext uri="{FF2B5EF4-FFF2-40B4-BE49-F238E27FC236}">
              <a16:creationId xmlns:a16="http://schemas.microsoft.com/office/drawing/2014/main" id="{0D8A9EC2-B753-4891-9113-6944CCF82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481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9525</xdr:colOff>
      <xdr:row>3</xdr:row>
      <xdr:rowOff>9525</xdr:rowOff>
    </xdr:to>
    <xdr:pic>
      <xdr:nvPicPr>
        <xdr:cNvPr id="3" name="Picture 2" descr="ecblank">
          <a:extLst>
            <a:ext uri="{FF2B5EF4-FFF2-40B4-BE49-F238E27FC236}">
              <a16:creationId xmlns:a16="http://schemas.microsoft.com/office/drawing/2014/main" id="{79082862-F4AC-4221-B3F9-65AB48B97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1825" y="4810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866775</xdr:colOff>
      <xdr:row>3</xdr:row>
      <xdr:rowOff>0</xdr:rowOff>
    </xdr:from>
    <xdr:to>
      <xdr:col>6</xdr:col>
      <xdr:colOff>1</xdr:colOff>
      <xdr:row>3</xdr:row>
      <xdr:rowOff>9525</xdr:rowOff>
    </xdr:to>
    <xdr:pic>
      <xdr:nvPicPr>
        <xdr:cNvPr id="4" name="Picture 3" descr="ecblank">
          <a:extLst>
            <a:ext uri="{FF2B5EF4-FFF2-40B4-BE49-F238E27FC236}">
              <a16:creationId xmlns:a16="http://schemas.microsoft.com/office/drawing/2014/main" id="{862D5A1A-3EEF-4E01-A3FF-FCC1E7457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0300" y="3197225"/>
          <a:ext cx="60326"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9525</xdr:colOff>
      <xdr:row>3</xdr:row>
      <xdr:rowOff>9525</xdr:rowOff>
    </xdr:to>
    <xdr:pic>
      <xdr:nvPicPr>
        <xdr:cNvPr id="5" name="Picture 4" descr="ecblank">
          <a:extLst>
            <a:ext uri="{FF2B5EF4-FFF2-40B4-BE49-F238E27FC236}">
              <a16:creationId xmlns:a16="http://schemas.microsoft.com/office/drawing/2014/main" id="{518A8CE6-26B5-426A-8D40-20AD53D45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13554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9525</xdr:colOff>
      <xdr:row>3</xdr:row>
      <xdr:rowOff>9525</xdr:rowOff>
    </xdr:to>
    <xdr:pic>
      <xdr:nvPicPr>
        <xdr:cNvPr id="6" name="Picture 5" descr="ecblank">
          <a:extLst>
            <a:ext uri="{FF2B5EF4-FFF2-40B4-BE49-F238E27FC236}">
              <a16:creationId xmlns:a16="http://schemas.microsoft.com/office/drawing/2014/main" id="{EE7B5BD7-A067-43CE-89A4-EE56ED714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1825" y="13554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9525</xdr:colOff>
      <xdr:row>16</xdr:row>
      <xdr:rowOff>9525</xdr:rowOff>
    </xdr:to>
    <xdr:pic>
      <xdr:nvPicPr>
        <xdr:cNvPr id="7" name="Picture 6" descr="ecblank">
          <a:extLst>
            <a:ext uri="{FF2B5EF4-FFF2-40B4-BE49-F238E27FC236}">
              <a16:creationId xmlns:a16="http://schemas.microsoft.com/office/drawing/2014/main" id="{880FD450-28EA-48CD-8574-378177349E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440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9525</xdr:colOff>
      <xdr:row>29</xdr:row>
      <xdr:rowOff>9525</xdr:rowOff>
    </xdr:to>
    <xdr:pic>
      <xdr:nvPicPr>
        <xdr:cNvPr id="8" name="Picture 7" descr="ecblank">
          <a:extLst>
            <a:ext uri="{FF2B5EF4-FFF2-40B4-BE49-F238E27FC236}">
              <a16:creationId xmlns:a16="http://schemas.microsoft.com/office/drawing/2014/main" id="{E0D3C2E4-494A-4133-A0D2-A63E947F4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70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9525" cy="9525"/>
    <xdr:pic>
      <xdr:nvPicPr>
        <xdr:cNvPr id="9" name="Picture 8" descr="ecblank">
          <a:extLst>
            <a:ext uri="{FF2B5EF4-FFF2-40B4-BE49-F238E27FC236}">
              <a16:creationId xmlns:a16="http://schemas.microsoft.com/office/drawing/2014/main" id="{5F06A478-E0E6-445B-BA17-FA82D965A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16678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3</xdr:row>
      <xdr:rowOff>0</xdr:rowOff>
    </xdr:from>
    <xdr:ext cx="9525" cy="9525"/>
    <xdr:pic>
      <xdr:nvPicPr>
        <xdr:cNvPr id="10" name="Picture 9" descr="ecblank">
          <a:extLst>
            <a:ext uri="{FF2B5EF4-FFF2-40B4-BE49-F238E27FC236}">
              <a16:creationId xmlns:a16="http://schemas.microsoft.com/office/drawing/2014/main" id="{0CA39B3B-81E8-4D0E-85A0-121592E20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1825" y="16678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22</xdr:row>
      <xdr:rowOff>0</xdr:rowOff>
    </xdr:from>
    <xdr:ext cx="6350" cy="6350"/>
    <xdr:pic>
      <xdr:nvPicPr>
        <xdr:cNvPr id="11" name="Picture 10" descr="ecblank">
          <a:extLst>
            <a:ext uri="{FF2B5EF4-FFF2-40B4-BE49-F238E27FC236}">
              <a16:creationId xmlns:a16="http://schemas.microsoft.com/office/drawing/2014/main" id="{C0245899-51B7-4984-BD49-39A51C3FD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09000"/>
          <a:ext cx="63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olunteerlouisiana.gov/fy25app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brumfield@crt.la.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forms.office.com/pages/responsepage.aspx?id=p1D40s6Ns0-nnGhn-VFDEnTxP2OEQLFNjNsVmieA6QVUMFRPWk8xWjZXMlpVUzA3WU9SWjNRV0sxVS4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AB231-9CC6-4487-891D-ACD4F61EABBB}">
  <dimension ref="A1:O3"/>
  <sheetViews>
    <sheetView tabSelected="1" workbookViewId="0">
      <selection activeCell="O8" sqref="O8"/>
    </sheetView>
  </sheetViews>
  <sheetFormatPr defaultRowHeight="14.5" x14ac:dyDescent="0.35"/>
  <sheetData>
    <row r="1" spans="1:15" x14ac:dyDescent="0.35">
      <c r="A1" s="93" t="s">
        <v>35</v>
      </c>
    </row>
    <row r="3" spans="1:15" ht="18.5" x14ac:dyDescent="0.45">
      <c r="A3" s="117" t="s">
        <v>67</v>
      </c>
      <c r="O3" s="120" t="s">
        <v>80</v>
      </c>
    </row>
  </sheetData>
  <hyperlinks>
    <hyperlink ref="O3" r:id="rId1" xr:uid="{33BCCDBB-B551-43D1-8E9B-A2F565E0E0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CE312-2762-4269-87CA-5FD76D8B321F}">
  <dimension ref="A1:E12"/>
  <sheetViews>
    <sheetView workbookViewId="0">
      <selection activeCell="D19" sqref="D19"/>
    </sheetView>
  </sheetViews>
  <sheetFormatPr defaultRowHeight="14.5" x14ac:dyDescent="0.35"/>
  <cols>
    <col min="1" max="1" width="74.26953125" bestFit="1" customWidth="1"/>
    <col min="2" max="2" width="12.453125" customWidth="1"/>
    <col min="4" max="4" width="53.90625" customWidth="1"/>
  </cols>
  <sheetData>
    <row r="1" spans="1:5" x14ac:dyDescent="0.35">
      <c r="A1" s="94" t="s">
        <v>36</v>
      </c>
      <c r="D1" s="118"/>
    </row>
    <row r="2" spans="1:5" x14ac:dyDescent="0.35">
      <c r="D2" s="118"/>
    </row>
    <row r="3" spans="1:5" x14ac:dyDescent="0.35">
      <c r="A3" s="95" t="s">
        <v>37</v>
      </c>
      <c r="B3" s="96" t="s">
        <v>38</v>
      </c>
      <c r="D3" s="119" t="s">
        <v>68</v>
      </c>
    </row>
    <row r="4" spans="1:5" ht="15" thickBot="1" x14ac:dyDescent="0.4">
      <c r="D4" s="118"/>
    </row>
    <row r="5" spans="1:5" ht="15" thickBot="1" x14ac:dyDescent="0.4">
      <c r="A5" s="97" t="s">
        <v>39</v>
      </c>
      <c r="B5" s="98"/>
      <c r="D5" s="118" t="s">
        <v>69</v>
      </c>
    </row>
    <row r="6" spans="1:5" ht="29" x14ac:dyDescent="0.35">
      <c r="D6" s="118" t="s">
        <v>70</v>
      </c>
    </row>
    <row r="7" spans="1:5" x14ac:dyDescent="0.35">
      <c r="D7" s="118"/>
    </row>
    <row r="8" spans="1:5" ht="15" thickBot="1" x14ac:dyDescent="0.4">
      <c r="D8" s="118"/>
    </row>
    <row r="9" spans="1:5" ht="33.5" thickBot="1" x14ac:dyDescent="0.5">
      <c r="A9" s="99" t="s">
        <v>40</v>
      </c>
      <c r="B9" s="98"/>
      <c r="D9" s="118" t="s">
        <v>71</v>
      </c>
      <c r="E9" s="120" t="s">
        <v>73</v>
      </c>
    </row>
    <row r="10" spans="1:5" ht="72.5" x14ac:dyDescent="0.35">
      <c r="D10" s="118" t="s">
        <v>72</v>
      </c>
    </row>
    <row r="11" spans="1:5" ht="15" thickBot="1" x14ac:dyDescent="0.4">
      <c r="D11" s="118"/>
    </row>
    <row r="12" spans="1:5" ht="15" thickBot="1" x14ac:dyDescent="0.4">
      <c r="A12" s="99" t="s">
        <v>41</v>
      </c>
      <c r="B12" s="98"/>
      <c r="D12" s="118"/>
    </row>
  </sheetData>
  <hyperlinks>
    <hyperlink ref="E9" r:id="rId1" xr:uid="{FED3A6A6-5393-455D-99F8-07F6072D59D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4910-5691-4076-AC90-3EC2B9662E0C}">
  <sheetPr>
    <pageSetUpPr fitToPage="1"/>
  </sheetPr>
  <dimension ref="A1:H8"/>
  <sheetViews>
    <sheetView workbookViewId="0">
      <selection activeCell="A8" sqref="A8:XFD8"/>
    </sheetView>
  </sheetViews>
  <sheetFormatPr defaultRowHeight="14.5" x14ac:dyDescent="0.35"/>
  <cols>
    <col min="1" max="1" width="13.1796875" style="113" customWidth="1"/>
    <col min="2" max="8" width="30.08984375" customWidth="1"/>
    <col min="9" max="9" width="19.26953125" customWidth="1"/>
  </cols>
  <sheetData>
    <row r="1" spans="1:8" s="104" customFormat="1" ht="15" thickBot="1" x14ac:dyDescent="0.4">
      <c r="A1" s="100"/>
      <c r="B1" s="101" t="s">
        <v>42</v>
      </c>
      <c r="C1" s="102" t="s">
        <v>43</v>
      </c>
      <c r="D1" s="102" t="s">
        <v>44</v>
      </c>
      <c r="E1" s="102" t="s">
        <v>45</v>
      </c>
      <c r="F1" s="102" t="s">
        <v>46</v>
      </c>
      <c r="G1" s="102" t="s">
        <v>47</v>
      </c>
      <c r="H1" s="103" t="s">
        <v>48</v>
      </c>
    </row>
    <row r="2" spans="1:8" s="108" customFormat="1" ht="202.5" thickTop="1" thickBot="1" x14ac:dyDescent="0.4">
      <c r="A2" s="105" t="s">
        <v>49</v>
      </c>
      <c r="B2" s="106" t="s">
        <v>50</v>
      </c>
      <c r="C2" s="106" t="s">
        <v>51</v>
      </c>
      <c r="D2" s="106" t="s">
        <v>52</v>
      </c>
      <c r="E2" s="106" t="s">
        <v>53</v>
      </c>
      <c r="F2" s="106" t="s">
        <v>54</v>
      </c>
      <c r="G2" s="106" t="s">
        <v>55</v>
      </c>
      <c r="H2" s="107" t="s">
        <v>56</v>
      </c>
    </row>
    <row r="3" spans="1:8" ht="28.5" customHeight="1" thickTop="1" thickBot="1" x14ac:dyDescent="0.4">
      <c r="A3" s="109" t="s">
        <v>57</v>
      </c>
      <c r="B3" s="110"/>
      <c r="C3" s="110"/>
      <c r="D3" s="110"/>
      <c r="E3" s="110"/>
      <c r="F3" s="110"/>
      <c r="G3" s="110"/>
      <c r="H3" s="111"/>
    </row>
    <row r="4" spans="1:8" ht="28.5" customHeight="1" thickTop="1" thickBot="1" x14ac:dyDescent="0.4">
      <c r="A4" s="112" t="s">
        <v>58</v>
      </c>
      <c r="B4" s="110"/>
      <c r="C4" s="110"/>
      <c r="D4" s="110"/>
      <c r="E4" s="110"/>
      <c r="F4" s="110"/>
      <c r="G4" s="110"/>
      <c r="H4" s="111"/>
    </row>
    <row r="5" spans="1:8" ht="28.5" customHeight="1" thickTop="1" thickBot="1" x14ac:dyDescent="0.4">
      <c r="A5" s="112" t="s">
        <v>59</v>
      </c>
      <c r="B5" s="110"/>
      <c r="C5" s="110"/>
      <c r="D5" s="110"/>
      <c r="E5" s="110"/>
      <c r="F5" s="110"/>
      <c r="G5" s="110"/>
      <c r="H5" s="111"/>
    </row>
    <row r="6" spans="1:8" ht="28.5" customHeight="1" thickTop="1" thickBot="1" x14ac:dyDescent="0.4">
      <c r="A6" s="112" t="s">
        <v>60</v>
      </c>
      <c r="B6" s="110"/>
      <c r="C6" s="110"/>
      <c r="D6" s="110"/>
      <c r="E6" s="110"/>
      <c r="F6" s="110"/>
      <c r="G6" s="110"/>
      <c r="H6" s="111"/>
    </row>
    <row r="7" spans="1:8" ht="15" thickTop="1" x14ac:dyDescent="0.35"/>
    <row r="8" spans="1:8" x14ac:dyDescent="0.35">
      <c r="A8" s="122" t="s">
        <v>74</v>
      </c>
      <c r="B8" s="122"/>
      <c r="C8" t="s">
        <v>75</v>
      </c>
    </row>
  </sheetData>
  <mergeCells count="1">
    <mergeCell ref="A8:B8"/>
  </mergeCells>
  <pageMargins left="0.7" right="0.7" top="0.75" bottom="0.75" header="0.3" footer="0.3"/>
  <pageSetup scale="58"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2995B-F6A1-48AA-8F60-FC9397EAEEB2}">
  <sheetPr>
    <tabColor theme="3"/>
    <pageSetUpPr fitToPage="1"/>
  </sheetPr>
  <dimension ref="A1:G38"/>
  <sheetViews>
    <sheetView zoomScale="90" zoomScaleNormal="90" zoomScalePageLayoutView="125" workbookViewId="0">
      <pane ySplit="3" topLeftCell="A4" activePane="bottomLeft" state="frozen"/>
      <selection pane="bottomLeft" activeCell="M18" sqref="L18:M18"/>
    </sheetView>
  </sheetViews>
  <sheetFormatPr defaultColWidth="8.81640625" defaultRowHeight="12.5" x14ac:dyDescent="0.35"/>
  <cols>
    <col min="1" max="1" width="35" style="2" bestFit="1" customWidth="1"/>
    <col min="2" max="3" width="26" style="2" customWidth="1"/>
    <col min="4" max="4" width="15.26953125" style="2" customWidth="1"/>
    <col min="5" max="5" width="11.81640625" style="2" customWidth="1"/>
    <col min="6" max="6" width="13.1796875" style="2" customWidth="1"/>
    <col min="7" max="7" width="13.1796875" style="21" customWidth="1"/>
    <col min="8" max="16384" width="8.81640625" style="2"/>
  </cols>
  <sheetData>
    <row r="1" spans="1:7" ht="53.5" customHeight="1" thickTop="1" thickBot="1" x14ac:dyDescent="0.4">
      <c r="A1" s="133" t="s">
        <v>27</v>
      </c>
      <c r="B1" s="134"/>
      <c r="C1" s="134"/>
      <c r="D1" s="134"/>
      <c r="E1" s="134"/>
      <c r="F1" s="134"/>
      <c r="G1" s="1"/>
    </row>
    <row r="2" spans="1:7" ht="43" customHeight="1" thickTop="1" thickBot="1" x14ac:dyDescent="0.4">
      <c r="A2" s="3" t="s">
        <v>0</v>
      </c>
      <c r="B2" s="135"/>
      <c r="C2" s="136"/>
      <c r="D2" s="87" t="s">
        <v>1</v>
      </c>
      <c r="E2" s="137"/>
      <c r="F2" s="138"/>
      <c r="G2" s="1"/>
    </row>
    <row r="3" spans="1:7" ht="14" thickTop="1" thickBot="1" x14ac:dyDescent="0.4">
      <c r="A3" s="139"/>
      <c r="B3" s="139"/>
      <c r="C3" s="139"/>
      <c r="D3" s="139"/>
      <c r="E3" s="140"/>
      <c r="F3" s="140"/>
      <c r="G3" s="4"/>
    </row>
    <row r="4" spans="1:7" ht="15" customHeight="1" thickTop="1" thickBot="1" x14ac:dyDescent="0.4">
      <c r="A4" s="123" t="s">
        <v>6</v>
      </c>
      <c r="B4" s="124"/>
      <c r="C4" s="124"/>
      <c r="D4" s="125"/>
      <c r="E4" s="78"/>
      <c r="F4" s="78"/>
      <c r="G4" s="4"/>
    </row>
    <row r="5" spans="1:7" ht="13.5" thickTop="1" x14ac:dyDescent="0.35">
      <c r="A5" s="79" t="s">
        <v>7</v>
      </c>
      <c r="B5" s="80" t="s">
        <v>8</v>
      </c>
      <c r="C5" s="81" t="s">
        <v>9</v>
      </c>
      <c r="D5" s="82" t="s">
        <v>10</v>
      </c>
      <c r="E5" s="4"/>
      <c r="G5" s="2"/>
    </row>
    <row r="6" spans="1:7" ht="14.5" customHeight="1" x14ac:dyDescent="0.35">
      <c r="A6" s="12" t="s">
        <v>11</v>
      </c>
      <c r="B6" s="33"/>
      <c r="C6" s="13">
        <v>1</v>
      </c>
      <c r="D6" s="14">
        <f t="shared" ref="D6:D12" si="0">B6*C6</f>
        <v>0</v>
      </c>
      <c r="E6" s="4"/>
      <c r="G6" s="2"/>
    </row>
    <row r="7" spans="1:7" ht="13" x14ac:dyDescent="0.35">
      <c r="A7" s="12" t="s">
        <v>12</v>
      </c>
      <c r="B7" s="33"/>
      <c r="C7" s="13">
        <v>0.7</v>
      </c>
      <c r="D7" s="14">
        <f t="shared" si="0"/>
        <v>0</v>
      </c>
      <c r="E7" s="4"/>
      <c r="G7" s="2"/>
    </row>
    <row r="8" spans="1:7" ht="13" x14ac:dyDescent="0.35">
      <c r="A8" s="12" t="s">
        <v>13</v>
      </c>
      <c r="B8" s="33"/>
      <c r="C8" s="15">
        <v>0.5</v>
      </c>
      <c r="D8" s="14">
        <f t="shared" si="0"/>
        <v>0</v>
      </c>
      <c r="E8" s="4"/>
      <c r="G8" s="2"/>
    </row>
    <row r="9" spans="1:7" ht="13" x14ac:dyDescent="0.35">
      <c r="A9" s="12" t="s">
        <v>14</v>
      </c>
      <c r="B9" s="33"/>
      <c r="C9" s="15">
        <v>0.38095240000000002</v>
      </c>
      <c r="D9" s="14">
        <f t="shared" si="0"/>
        <v>0</v>
      </c>
      <c r="E9" s="4"/>
      <c r="G9" s="2"/>
    </row>
    <row r="10" spans="1:7" ht="13" x14ac:dyDescent="0.35">
      <c r="A10" s="12" t="s">
        <v>15</v>
      </c>
      <c r="B10" s="33"/>
      <c r="C10" s="15">
        <v>0.26455026999999998</v>
      </c>
      <c r="D10" s="14">
        <f t="shared" si="0"/>
        <v>0</v>
      </c>
      <c r="E10" s="4"/>
      <c r="G10" s="2"/>
    </row>
    <row r="11" spans="1:7" ht="13" x14ac:dyDescent="0.35">
      <c r="A11" s="12" t="s">
        <v>16</v>
      </c>
      <c r="B11" s="33"/>
      <c r="C11" s="15">
        <v>0.21164021999999999</v>
      </c>
      <c r="D11" s="14">
        <f t="shared" si="0"/>
        <v>0</v>
      </c>
      <c r="E11" s="4"/>
      <c r="G11" s="2"/>
    </row>
    <row r="12" spans="1:7" ht="13" x14ac:dyDescent="0.35">
      <c r="A12" s="12" t="s">
        <v>17</v>
      </c>
      <c r="B12" s="33"/>
      <c r="C12" s="15">
        <v>5.6277050000000002E-2</v>
      </c>
      <c r="D12" s="14">
        <f t="shared" si="0"/>
        <v>0</v>
      </c>
      <c r="E12" s="4"/>
      <c r="G12" s="2"/>
    </row>
    <row r="13" spans="1:7" ht="15" thickBot="1" x14ac:dyDescent="0.4">
      <c r="A13" s="17" t="s">
        <v>18</v>
      </c>
      <c r="B13" s="34">
        <f>SUM(B6:B12)</f>
        <v>0</v>
      </c>
      <c r="C13" s="18" t="s">
        <v>19</v>
      </c>
      <c r="D13" s="19">
        <f>SUM(D6:D12)</f>
        <v>0</v>
      </c>
      <c r="E13" s="4"/>
      <c r="G13" s="2"/>
    </row>
    <row r="14" spans="1:7" ht="13.5" thickTop="1" x14ac:dyDescent="0.35">
      <c r="A14" s="86"/>
      <c r="B14" s="86"/>
      <c r="C14" s="86"/>
      <c r="D14" s="86"/>
      <c r="E14" s="86"/>
      <c r="F14" s="86"/>
      <c r="G14" s="4"/>
    </row>
    <row r="15" spans="1:7" ht="13" x14ac:dyDescent="0.35">
      <c r="A15" s="86"/>
      <c r="B15" s="86"/>
      <c r="C15" s="86"/>
      <c r="D15" s="86"/>
      <c r="E15" s="86"/>
      <c r="F15" s="86"/>
      <c r="G15" s="4"/>
    </row>
    <row r="16" spans="1:7" ht="13.5" thickBot="1" x14ac:dyDescent="0.4">
      <c r="A16" s="86"/>
      <c r="B16" s="86"/>
      <c r="C16" s="86"/>
      <c r="D16" s="86"/>
      <c r="E16" s="86"/>
      <c r="F16" s="86"/>
      <c r="G16" s="4"/>
    </row>
    <row r="17" spans="1:7" ht="16.5" thickTop="1" thickBot="1" x14ac:dyDescent="0.4">
      <c r="A17" s="73" t="s">
        <v>5</v>
      </c>
      <c r="B17" s="74"/>
      <c r="C17" s="75"/>
      <c r="D17" s="9"/>
      <c r="E17" s="9"/>
      <c r="F17" s="10"/>
      <c r="G17" s="11"/>
    </row>
    <row r="18" spans="1:7" ht="83" customHeight="1" thickTop="1" x14ac:dyDescent="0.35">
      <c r="A18" s="5" t="s">
        <v>29</v>
      </c>
      <c r="B18" s="30" t="s">
        <v>30</v>
      </c>
      <c r="C18" s="31" t="s">
        <v>31</v>
      </c>
      <c r="D18" s="55" t="s">
        <v>4</v>
      </c>
      <c r="E18" s="29" t="s">
        <v>2</v>
      </c>
      <c r="F18" s="56" t="s">
        <v>3</v>
      </c>
      <c r="G18" s="6"/>
    </row>
    <row r="19" spans="1:7" ht="24" customHeight="1" x14ac:dyDescent="0.35">
      <c r="A19" s="8" t="s">
        <v>28</v>
      </c>
      <c r="B19" s="91">
        <f>SUM(D13)</f>
        <v>0</v>
      </c>
      <c r="C19" s="92"/>
      <c r="D19" s="57">
        <f>SUM(B19)*C19</f>
        <v>0</v>
      </c>
      <c r="E19" s="58">
        <f>SUM(D19)</f>
        <v>0</v>
      </c>
      <c r="F19" s="59">
        <v>0</v>
      </c>
      <c r="G19" s="7"/>
    </row>
    <row r="20" spans="1:7" ht="20.25" customHeight="1" thickBot="1" x14ac:dyDescent="0.4">
      <c r="A20" s="127" t="s">
        <v>32</v>
      </c>
      <c r="B20" s="128"/>
      <c r="C20" s="129"/>
      <c r="D20" s="60">
        <f>SUM(D19)</f>
        <v>0</v>
      </c>
      <c r="E20" s="61">
        <f>SUM(E19)</f>
        <v>0</v>
      </c>
      <c r="F20" s="62">
        <f>B20*C20</f>
        <v>0</v>
      </c>
      <c r="G20" s="7"/>
    </row>
    <row r="21" spans="1:7" s="16" customFormat="1" ht="1" hidden="1" customHeight="1" thickTop="1" x14ac:dyDescent="0.35">
      <c r="A21" s="67"/>
      <c r="B21" s="68"/>
      <c r="C21" s="69"/>
      <c r="D21" s="51"/>
      <c r="E21" s="52"/>
      <c r="F21" s="51"/>
      <c r="G21" s="7"/>
    </row>
    <row r="22" spans="1:7" s="71" customFormat="1" ht="15" customHeight="1" thickTop="1" thickBot="1" x14ac:dyDescent="0.4">
      <c r="A22" s="64"/>
      <c r="B22" s="32"/>
      <c r="C22" s="65"/>
      <c r="D22" s="66"/>
      <c r="E22" s="53"/>
      <c r="F22" s="66"/>
      <c r="G22" s="70"/>
    </row>
    <row r="23" spans="1:7" s="16" customFormat="1" ht="15" customHeight="1" thickTop="1" thickBot="1" x14ac:dyDescent="0.4">
      <c r="A23" s="73" t="s">
        <v>20</v>
      </c>
      <c r="B23" s="76"/>
      <c r="C23" s="77"/>
      <c r="D23" s="72"/>
      <c r="E23" s="35"/>
      <c r="F23" s="54"/>
      <c r="G23" s="7"/>
    </row>
    <row r="24" spans="1:7" ht="45" customHeight="1" thickTop="1" thickBot="1" x14ac:dyDescent="0.4">
      <c r="A24" s="20" t="s">
        <v>21</v>
      </c>
      <c r="B24" s="126" t="s">
        <v>22</v>
      </c>
      <c r="C24" s="126"/>
      <c r="D24" s="63">
        <f>ROUND((D20)*0.0526*0.2,0)</f>
        <v>0</v>
      </c>
      <c r="E24" s="83"/>
      <c r="F24" s="84"/>
      <c r="G24" s="7"/>
    </row>
    <row r="25" spans="1:7" s="16" customFormat="1" ht="15" customHeight="1" thickTop="1" x14ac:dyDescent="0.35">
      <c r="A25" s="64"/>
      <c r="B25" s="32"/>
      <c r="C25" s="65"/>
      <c r="D25" s="66"/>
      <c r="E25" s="35"/>
      <c r="F25" s="54"/>
      <c r="G25" s="7"/>
    </row>
    <row r="26" spans="1:7" s="90" customFormat="1" ht="15" customHeight="1" thickBot="1" x14ac:dyDescent="0.4">
      <c r="A26" s="130" t="s">
        <v>33</v>
      </c>
      <c r="B26" s="131"/>
      <c r="C26" s="132"/>
      <c r="D26" s="88">
        <f>SUM(D20-D24)</f>
        <v>0</v>
      </c>
      <c r="E26" s="89"/>
      <c r="F26" s="89">
        <f>SUM(F20:F20)</f>
        <v>0</v>
      </c>
      <c r="G26" s="89"/>
    </row>
    <row r="27" spans="1:7" ht="13.5" thickTop="1" x14ac:dyDescent="0.35">
      <c r="A27" s="86"/>
      <c r="B27" s="86"/>
      <c r="C27" s="86"/>
      <c r="D27" s="86"/>
      <c r="E27" s="86"/>
      <c r="F27" s="86"/>
      <c r="G27" s="4"/>
    </row>
    <row r="28" spans="1:7" ht="13" x14ac:dyDescent="0.35">
      <c r="A28" s="86"/>
      <c r="B28" s="86"/>
      <c r="C28" s="86"/>
      <c r="D28" s="86"/>
      <c r="E28" s="86"/>
      <c r="F28" s="86"/>
      <c r="G28" s="4"/>
    </row>
    <row r="29" spans="1:7" ht="13.5" thickBot="1" x14ac:dyDescent="0.4">
      <c r="A29" s="85"/>
      <c r="B29" s="85"/>
      <c r="C29" s="85"/>
      <c r="D29" s="85"/>
      <c r="E29" s="85"/>
      <c r="F29" s="85"/>
      <c r="G29" s="4"/>
    </row>
    <row r="30" spans="1:7" ht="42" customHeight="1" thickTop="1" x14ac:dyDescent="0.35">
      <c r="A30" s="37" t="s">
        <v>34</v>
      </c>
      <c r="B30" s="38" t="s">
        <v>23</v>
      </c>
      <c r="C30" s="38"/>
      <c r="D30" s="39" t="s">
        <v>24</v>
      </c>
      <c r="E30" s="39" t="s">
        <v>25</v>
      </c>
      <c r="F30" s="40" t="s">
        <v>26</v>
      </c>
      <c r="G30" s="4"/>
    </row>
    <row r="31" spans="1:7" x14ac:dyDescent="0.35">
      <c r="A31" s="41"/>
      <c r="B31" s="22"/>
      <c r="C31" s="22"/>
      <c r="D31" s="23"/>
      <c r="E31" s="23"/>
      <c r="F31" s="42"/>
      <c r="G31" s="24"/>
    </row>
    <row r="32" spans="1:7" ht="15" customHeight="1" x14ac:dyDescent="0.35">
      <c r="A32" s="43"/>
      <c r="B32" s="25"/>
      <c r="C32" s="25"/>
      <c r="D32" s="26"/>
      <c r="E32" s="26"/>
      <c r="F32" s="42"/>
      <c r="G32" s="27"/>
    </row>
    <row r="33" spans="1:7" ht="15" customHeight="1" x14ac:dyDescent="0.35">
      <c r="A33" s="44"/>
      <c r="B33" s="25"/>
      <c r="C33" s="25"/>
      <c r="D33" s="26"/>
      <c r="E33" s="26"/>
      <c r="F33" s="42"/>
      <c r="G33" s="27"/>
    </row>
    <row r="34" spans="1:7" ht="13" thickBot="1" x14ac:dyDescent="0.4">
      <c r="A34" s="45"/>
      <c r="B34" s="46"/>
      <c r="C34" s="47"/>
      <c r="D34" s="48"/>
      <c r="E34" s="48"/>
      <c r="F34" s="49"/>
      <c r="G34" s="27"/>
    </row>
    <row r="35" spans="1:7" ht="13.5" thickTop="1" x14ac:dyDescent="0.35">
      <c r="A35" s="50"/>
      <c r="B35" s="36">
        <f>SUM(B31:B34)</f>
        <v>0</v>
      </c>
      <c r="C35" s="50"/>
      <c r="D35" s="50"/>
      <c r="E35" s="50"/>
      <c r="F35" s="50"/>
      <c r="G35" s="27"/>
    </row>
    <row r="38" spans="1:7" x14ac:dyDescent="0.35">
      <c r="D38" s="28"/>
      <c r="E38" s="28"/>
    </row>
  </sheetData>
  <sheetProtection formatCells="0" formatColumns="0" formatRows="0" insertRows="0"/>
  <mergeCells count="8">
    <mergeCell ref="A4:D4"/>
    <mergeCell ref="B24:C24"/>
    <mergeCell ref="A20:C20"/>
    <mergeCell ref="A26:C26"/>
    <mergeCell ref="A1:F1"/>
    <mergeCell ref="B2:C2"/>
    <mergeCell ref="E2:F2"/>
    <mergeCell ref="A3:F3"/>
  </mergeCells>
  <conditionalFormatting sqref="B6:B13">
    <cfRule type="containsBlanks" dxfId="0" priority="1">
      <formula>LEN(TRIM(B6))=0</formula>
    </cfRule>
  </conditionalFormatting>
  <pageMargins left="0.25" right="0.25" top="0.75" bottom="0.75" header="0.3" footer="0.3"/>
  <pageSetup scale="80" fitToHeight="0" orientation="portrait" r:id="rId1"/>
  <headerFooter>
    <oddFooter>Page &amp;P of &amp;N</oddFooter>
  </headerFooter>
  <ignoredErrors>
    <ignoredError sqref="B1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6CA75-3160-4F27-AC4F-54022F158069}">
  <dimension ref="A1:C11"/>
  <sheetViews>
    <sheetView workbookViewId="0">
      <selection activeCell="B15" sqref="B15"/>
    </sheetView>
  </sheetViews>
  <sheetFormatPr defaultRowHeight="14.5" x14ac:dyDescent="0.35"/>
  <cols>
    <col min="1" max="2" width="65.90625" customWidth="1"/>
    <col min="3" max="3" width="34" customWidth="1"/>
  </cols>
  <sheetData>
    <row r="1" spans="1:3" x14ac:dyDescent="0.35">
      <c r="A1" s="141" t="s">
        <v>61</v>
      </c>
      <c r="B1" s="141"/>
      <c r="C1" s="118"/>
    </row>
    <row r="2" spans="1:3" x14ac:dyDescent="0.35">
      <c r="C2" s="118"/>
    </row>
    <row r="3" spans="1:3" x14ac:dyDescent="0.35">
      <c r="A3" s="95" t="s">
        <v>37</v>
      </c>
      <c r="B3" s="114" t="s">
        <v>62</v>
      </c>
      <c r="C3" s="121" t="s">
        <v>68</v>
      </c>
    </row>
    <row r="4" spans="1:3" ht="15" thickBot="1" x14ac:dyDescent="0.4">
      <c r="C4" s="118"/>
    </row>
    <row r="5" spans="1:3" ht="44" thickBot="1" x14ac:dyDescent="0.4">
      <c r="A5" s="115" t="s">
        <v>63</v>
      </c>
      <c r="B5" s="116" t="s">
        <v>64</v>
      </c>
      <c r="C5" s="118" t="s">
        <v>76</v>
      </c>
    </row>
    <row r="6" spans="1:3" ht="58" x14ac:dyDescent="0.35">
      <c r="C6" s="118" t="s">
        <v>77</v>
      </c>
    </row>
    <row r="7" spans="1:3" ht="29" x14ac:dyDescent="0.35">
      <c r="C7" s="118" t="s">
        <v>78</v>
      </c>
    </row>
    <row r="8" spans="1:3" ht="88.5" customHeight="1" x14ac:dyDescent="0.35">
      <c r="C8" s="118" t="s">
        <v>79</v>
      </c>
    </row>
    <row r="9" spans="1:3" ht="15" thickBot="1" x14ac:dyDescent="0.4">
      <c r="C9" s="118"/>
    </row>
    <row r="10" spans="1:3" ht="15" thickBot="1" x14ac:dyDescent="0.4">
      <c r="A10" s="99" t="s">
        <v>65</v>
      </c>
      <c r="B10" s="98" t="s">
        <v>66</v>
      </c>
      <c r="C10" s="118"/>
    </row>
    <row r="11" spans="1:3" x14ac:dyDescent="0.35">
      <c r="C11" s="118"/>
    </row>
  </sheetData>
  <mergeCells count="1">
    <mergeCell ref="A1:B1"/>
  </mergeCells>
  <hyperlinks>
    <hyperlink ref="B5" r:id="rId1" xr:uid="{D00844C2-40E3-41DB-866E-B757388452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Performance Measures</vt:lpstr>
      <vt:lpstr>Additional Documents</vt:lpstr>
      <vt:lpstr>Logic Model</vt:lpstr>
      <vt:lpstr>Budget Worksheet - Fixed Amount</vt:lpstr>
      <vt:lpstr>Add'l Docs if Grant Awarded</vt:lpstr>
      <vt:lpstr>'Budget Worksheet - Fixed Amount'!Print_Area</vt:lpstr>
      <vt:lpstr>'Logic Model'!Print_Area</vt:lpstr>
      <vt:lpstr>'Budget Worksheet - Fixed Amount'!Print_Titles</vt:lpstr>
      <vt:lpstr>'Logic Model'!Print_Titles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Brumfield</dc:creator>
  <cp:lastModifiedBy>Jacob Brumfield</cp:lastModifiedBy>
  <cp:lastPrinted>2025-01-09T03:06:46Z</cp:lastPrinted>
  <dcterms:created xsi:type="dcterms:W3CDTF">2025-01-09T02:27:18Z</dcterms:created>
  <dcterms:modified xsi:type="dcterms:W3CDTF">2025-02-21T22:05:54Z</dcterms:modified>
</cp:coreProperties>
</file>